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Y29" i="1" l="1"/>
  <c r="Y30" i="1" s="1"/>
  <c r="Y31" i="1" s="1"/>
  <c r="Y32" i="1" s="1"/>
  <c r="Y33" i="1" s="1"/>
  <c r="Y34" i="1" s="1"/>
  <c r="Y35" i="1" s="1"/>
  <c r="Y36" i="1" s="1"/>
  <c r="Y37" i="1" s="1"/>
  <c r="J26" i="1" l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H40" i="1"/>
  <c r="I40" i="1"/>
  <c r="G40" i="1"/>
  <c r="R11" i="1"/>
  <c r="R12" i="1"/>
  <c r="R13" i="1"/>
  <c r="R10" i="1"/>
  <c r="R9" i="1"/>
  <c r="I11" i="1"/>
  <c r="J40" i="1" l="1"/>
</calcChain>
</file>

<file path=xl/sharedStrings.xml><?xml version="1.0" encoding="utf-8"?>
<sst xmlns="http://schemas.openxmlformats.org/spreadsheetml/2006/main" count="47" uniqueCount="21">
  <si>
    <t>العميل</t>
  </si>
  <si>
    <t>الفاتورة</t>
  </si>
  <si>
    <t>الكمية</t>
  </si>
  <si>
    <t>السعر</t>
  </si>
  <si>
    <t>القيمة</t>
  </si>
  <si>
    <t>المبلغ المدفوع</t>
  </si>
  <si>
    <t>امر التحميل</t>
  </si>
  <si>
    <t>علاء</t>
  </si>
  <si>
    <t>وليد</t>
  </si>
  <si>
    <t>التاريخ</t>
  </si>
  <si>
    <t>الفترة من</t>
  </si>
  <si>
    <t>الي الفترة</t>
  </si>
  <si>
    <t>مستند</t>
  </si>
  <si>
    <t xml:space="preserve">فاتورة </t>
  </si>
  <si>
    <t>امر تحميل</t>
  </si>
  <si>
    <t>مدين</t>
  </si>
  <si>
    <t>دائن</t>
  </si>
  <si>
    <t>رصيد</t>
  </si>
  <si>
    <t>مبيعات</t>
  </si>
  <si>
    <t>مسحوبات بضاعه</t>
  </si>
  <si>
    <t>كشف حساب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</si>
</sst>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15</xdr:row>
      <xdr:rowOff>47625</xdr:rowOff>
    </xdr:from>
    <xdr:to>
      <xdr:col>17</xdr:col>
      <xdr:colOff>114300</xdr:colOff>
      <xdr:row>26</xdr:row>
      <xdr:rowOff>85725</xdr:rowOff>
    </xdr:to>
    <xdr:sp macro="" textlink="">
      <xdr:nvSpPr>
        <xdr:cNvPr id="2" name="Rectangle 1"/>
        <xdr:cNvSpPr/>
      </xdr:nvSpPr>
      <xdr:spPr>
        <a:xfrm>
          <a:off x="9977208900" y="2905125"/>
          <a:ext cx="2857500" cy="21336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 rtl="1"/>
          <a:r>
            <a:rPr lang="ar-SA" sz="1100"/>
            <a:t>عايز لما اختار في جدول كشف الحساب اسم العميل والفترة </a:t>
          </a:r>
        </a:p>
        <a:p>
          <a:pPr algn="r" rtl="1"/>
          <a:r>
            <a:rPr lang="ar-SA" sz="1100"/>
            <a:t>يظهرلي في كل صف معاملة علي حده يعني بترتيب التاريخ الاقدم للاحدث في الصف الاول</a:t>
          </a:r>
          <a:r>
            <a:rPr lang="ar-SA" sz="1100" baseline="0"/>
            <a:t> يظهرلي مبيعات علاء والصف اللي بعده مسحوباته كل معاملة علي حده</a:t>
          </a:r>
          <a:br>
            <a:rPr lang="ar-SA" sz="1100" baseline="0"/>
          </a:br>
          <a:endParaRPr lang="ar-SA" sz="1100" baseline="0"/>
        </a:p>
        <a:p>
          <a:pPr algn="r" rtl="1"/>
          <a:r>
            <a:rPr lang="ar-SA" sz="1100" baseline="0"/>
            <a:t>مثلا يظهرلي لو اخترت علاء كشف الحساب كالاتي؟</a:t>
          </a:r>
          <a:endParaRPr lang="en-US" sz="1100"/>
        </a:p>
      </xdr:txBody>
    </xdr:sp>
    <xdr:clientData/>
  </xdr:twoCellAnchor>
  <xdr:twoCellAnchor>
    <xdr:from>
      <xdr:col>16</xdr:col>
      <xdr:colOff>279962</xdr:colOff>
      <xdr:row>22</xdr:row>
      <xdr:rowOff>58937</xdr:rowOff>
    </xdr:from>
    <xdr:to>
      <xdr:col>19</xdr:col>
      <xdr:colOff>150404</xdr:colOff>
      <xdr:row>24</xdr:row>
      <xdr:rowOff>7781</xdr:rowOff>
    </xdr:to>
    <xdr:sp macro="" textlink="">
      <xdr:nvSpPr>
        <xdr:cNvPr id="3" name="Down Arrow 2"/>
        <xdr:cNvSpPr/>
      </xdr:nvSpPr>
      <xdr:spPr>
        <a:xfrm rot="3564008">
          <a:off x="9976638295" y="3565238"/>
          <a:ext cx="329844" cy="169924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Y40"/>
  <sheetViews>
    <sheetView rightToLeft="1" tabSelected="1" topLeftCell="D12" zoomScale="85" zoomScaleNormal="85" workbookViewId="0">
      <selection activeCell="P32" sqref="P32"/>
    </sheetView>
  </sheetViews>
  <sheetFormatPr defaultRowHeight="15" x14ac:dyDescent="0.25"/>
  <cols>
    <col min="1" max="8" width="9.140625" style="3"/>
    <col min="9" max="9" width="11.140625" style="3" bestFit="1" customWidth="1"/>
    <col min="10" max="10" width="10.28515625" style="3" bestFit="1" customWidth="1"/>
    <col min="11" max="15" width="9.140625" style="3"/>
    <col min="16" max="16" width="5.140625" style="3" customWidth="1"/>
    <col min="17" max="16384" width="9.140625" style="3"/>
  </cols>
  <sheetData>
    <row r="6" spans="4:18" x14ac:dyDescent="0.25">
      <c r="N6" s="7" t="s">
        <v>19</v>
      </c>
      <c r="O6" s="7"/>
    </row>
    <row r="7" spans="4:18" x14ac:dyDescent="0.25">
      <c r="F7" s="7" t="s">
        <v>18</v>
      </c>
      <c r="G7" s="7"/>
    </row>
    <row r="8" spans="4:18" x14ac:dyDescent="0.25">
      <c r="L8" s="2" t="s">
        <v>9</v>
      </c>
      <c r="M8" s="2" t="s">
        <v>0</v>
      </c>
      <c r="N8" s="2" t="s">
        <v>6</v>
      </c>
      <c r="O8" s="2" t="s">
        <v>1</v>
      </c>
      <c r="P8" s="2" t="s">
        <v>2</v>
      </c>
      <c r="Q8" s="2" t="s">
        <v>3</v>
      </c>
      <c r="R8" s="2" t="s">
        <v>4</v>
      </c>
    </row>
    <row r="9" spans="4:18" x14ac:dyDescent="0.25">
      <c r="D9" s="2" t="s">
        <v>9</v>
      </c>
      <c r="E9" s="2" t="s">
        <v>0</v>
      </c>
      <c r="F9" s="2" t="s">
        <v>1</v>
      </c>
      <c r="G9" s="2" t="s">
        <v>2</v>
      </c>
      <c r="H9" s="2" t="s">
        <v>3</v>
      </c>
      <c r="I9" s="2" t="s">
        <v>5</v>
      </c>
      <c r="L9" s="4">
        <v>41153</v>
      </c>
      <c r="M9" s="2" t="s">
        <v>7</v>
      </c>
      <c r="N9" s="2">
        <v>1600</v>
      </c>
      <c r="O9" s="2">
        <v>1501</v>
      </c>
      <c r="P9" s="2">
        <v>500</v>
      </c>
      <c r="Q9" s="2">
        <v>1.7</v>
      </c>
      <c r="R9" s="2">
        <f>P9*1.7</f>
        <v>850</v>
      </c>
    </row>
    <row r="10" spans="4:18" x14ac:dyDescent="0.25">
      <c r="D10" s="4">
        <v>41153</v>
      </c>
      <c r="E10" s="2" t="s">
        <v>7</v>
      </c>
      <c r="F10" s="2">
        <v>1501</v>
      </c>
      <c r="G10" s="2">
        <v>1000</v>
      </c>
      <c r="H10" s="2">
        <v>1.7</v>
      </c>
      <c r="I10" s="2">
        <v>1700</v>
      </c>
      <c r="L10" s="4">
        <v>41154</v>
      </c>
      <c r="M10" s="2" t="s">
        <v>7</v>
      </c>
      <c r="N10" s="2">
        <v>1601</v>
      </c>
      <c r="O10" s="2">
        <v>1501</v>
      </c>
      <c r="P10" s="2">
        <v>400</v>
      </c>
      <c r="Q10" s="2">
        <v>1.7</v>
      </c>
      <c r="R10" s="2">
        <f>P10*Q10</f>
        <v>680</v>
      </c>
    </row>
    <row r="11" spans="4:18" x14ac:dyDescent="0.25">
      <c r="D11" s="4">
        <v>41157</v>
      </c>
      <c r="E11" s="2" t="s">
        <v>8</v>
      </c>
      <c r="F11" s="2">
        <v>1502</v>
      </c>
      <c r="G11" s="2">
        <v>2500</v>
      </c>
      <c r="H11" s="2">
        <v>1.7</v>
      </c>
      <c r="I11" s="2">
        <f>G11*H11</f>
        <v>4250</v>
      </c>
      <c r="L11" s="4">
        <v>41158</v>
      </c>
      <c r="M11" s="2" t="s">
        <v>8</v>
      </c>
      <c r="N11" s="2">
        <v>1608</v>
      </c>
      <c r="O11" s="2">
        <v>1502</v>
      </c>
      <c r="P11" s="2">
        <v>1500</v>
      </c>
      <c r="Q11" s="2">
        <v>1.7</v>
      </c>
      <c r="R11" s="2">
        <f t="shared" ref="R11:R13" si="0">P11*Q11</f>
        <v>2550</v>
      </c>
    </row>
    <row r="12" spans="4:18" x14ac:dyDescent="0.25">
      <c r="L12" s="4">
        <v>41161</v>
      </c>
      <c r="M12" s="2" t="s">
        <v>8</v>
      </c>
      <c r="N12" s="2">
        <v>1809</v>
      </c>
      <c r="O12" s="2">
        <v>1502</v>
      </c>
      <c r="P12" s="2">
        <v>1000</v>
      </c>
      <c r="Q12" s="2">
        <v>1.7</v>
      </c>
      <c r="R12" s="2">
        <f t="shared" si="0"/>
        <v>1700</v>
      </c>
    </row>
    <row r="13" spans="4:18" x14ac:dyDescent="0.25">
      <c r="L13" s="4">
        <v>41155</v>
      </c>
      <c r="M13" s="2" t="s">
        <v>7</v>
      </c>
      <c r="N13" s="2">
        <v>1640</v>
      </c>
      <c r="O13" s="2">
        <v>1501</v>
      </c>
      <c r="P13" s="2">
        <v>100</v>
      </c>
      <c r="Q13" s="2">
        <v>1.7</v>
      </c>
      <c r="R13" s="2">
        <f t="shared" si="0"/>
        <v>170</v>
      </c>
    </row>
    <row r="16" spans="4:18" x14ac:dyDescent="0.25">
      <c r="L16" s="8"/>
    </row>
    <row r="17" spans="4:25" x14ac:dyDescent="0.25">
      <c r="L17" s="8"/>
    </row>
    <row r="19" spans="4:25" x14ac:dyDescent="0.25">
      <c r="G19" s="7" t="s">
        <v>20</v>
      </c>
      <c r="H19" s="7"/>
    </row>
    <row r="21" spans="4:25" x14ac:dyDescent="0.25">
      <c r="H21" s="2" t="s">
        <v>10</v>
      </c>
      <c r="I21" s="4">
        <v>41153</v>
      </c>
    </row>
    <row r="22" spans="4:25" x14ac:dyDescent="0.25">
      <c r="F22" s="2" t="s">
        <v>0</v>
      </c>
      <c r="G22" s="5" t="s">
        <v>7</v>
      </c>
      <c r="H22" s="2" t="s">
        <v>11</v>
      </c>
      <c r="I22" s="4">
        <v>41162</v>
      </c>
    </row>
    <row r="24" spans="4:25" x14ac:dyDescent="0.25">
      <c r="D24" s="6" t="s">
        <v>9</v>
      </c>
      <c r="E24" s="6" t="s">
        <v>12</v>
      </c>
      <c r="F24" s="6"/>
      <c r="G24" s="6" t="s">
        <v>2</v>
      </c>
      <c r="H24" s="6" t="s">
        <v>15</v>
      </c>
      <c r="I24" s="6" t="s">
        <v>16</v>
      </c>
      <c r="J24" s="6" t="s">
        <v>17</v>
      </c>
      <c r="W24" s="2" t="s">
        <v>10</v>
      </c>
      <c r="X24" s="4">
        <v>41153</v>
      </c>
    </row>
    <row r="25" spans="4:25" x14ac:dyDescent="0.25">
      <c r="D25" s="6"/>
      <c r="E25" s="1" t="s">
        <v>13</v>
      </c>
      <c r="F25" s="1" t="s">
        <v>14</v>
      </c>
      <c r="G25" s="6"/>
      <c r="H25" s="6"/>
      <c r="I25" s="6"/>
      <c r="J25" s="6"/>
      <c r="U25" s="2" t="s">
        <v>0</v>
      </c>
      <c r="V25" s="5" t="s">
        <v>7</v>
      </c>
      <c r="W25" s="2" t="s">
        <v>11</v>
      </c>
      <c r="X25" s="4">
        <v>41162</v>
      </c>
    </row>
    <row r="26" spans="4:25" x14ac:dyDescent="0.25">
      <c r="D26" s="4"/>
      <c r="E26" s="2"/>
      <c r="F26" s="2"/>
      <c r="G26" s="2"/>
      <c r="H26" s="2"/>
      <c r="I26" s="2"/>
      <c r="J26" s="2">
        <f>H26-I26</f>
        <v>0</v>
      </c>
    </row>
    <row r="27" spans="4:25" x14ac:dyDescent="0.25">
      <c r="D27" s="4"/>
      <c r="E27" s="2"/>
      <c r="F27" s="2"/>
      <c r="G27" s="2"/>
      <c r="H27" s="2"/>
      <c r="I27" s="2"/>
      <c r="J27" s="2">
        <f>J26+H27-I27</f>
        <v>0</v>
      </c>
      <c r="S27" s="6" t="s">
        <v>9</v>
      </c>
      <c r="T27" s="6" t="s">
        <v>12</v>
      </c>
      <c r="U27" s="6"/>
      <c r="V27" s="6" t="s">
        <v>2</v>
      </c>
      <c r="W27" s="6" t="s">
        <v>15</v>
      </c>
      <c r="X27" s="6" t="s">
        <v>16</v>
      </c>
      <c r="Y27" s="6" t="s">
        <v>17</v>
      </c>
    </row>
    <row r="28" spans="4:25" x14ac:dyDescent="0.25">
      <c r="D28" s="4"/>
      <c r="E28" s="2"/>
      <c r="F28" s="2"/>
      <c r="G28" s="2"/>
      <c r="H28" s="2"/>
      <c r="I28" s="2"/>
      <c r="J28" s="2">
        <f t="shared" ref="J28:J39" si="1">J27+H28-I28</f>
        <v>0</v>
      </c>
      <c r="S28" s="6"/>
      <c r="T28" s="1" t="s">
        <v>13</v>
      </c>
      <c r="U28" s="1" t="s">
        <v>14</v>
      </c>
      <c r="V28" s="6"/>
      <c r="W28" s="6"/>
      <c r="X28" s="6"/>
      <c r="Y28" s="6"/>
    </row>
    <row r="29" spans="4:25" x14ac:dyDescent="0.25">
      <c r="D29" s="4"/>
      <c r="E29" s="2"/>
      <c r="F29" s="2"/>
      <c r="G29" s="2"/>
      <c r="H29" s="2"/>
      <c r="I29" s="2"/>
      <c r="J29" s="2">
        <f t="shared" si="1"/>
        <v>0</v>
      </c>
      <c r="S29" s="4">
        <v>41153</v>
      </c>
      <c r="T29" s="2">
        <v>1501</v>
      </c>
      <c r="U29" s="2"/>
      <c r="V29" s="2">
        <v>1000</v>
      </c>
      <c r="W29" s="2"/>
      <c r="X29" s="2">
        <v>1700</v>
      </c>
      <c r="Y29" s="2">
        <f>W29-X29</f>
        <v>-1700</v>
      </c>
    </row>
    <row r="30" spans="4:25" x14ac:dyDescent="0.25">
      <c r="D30" s="4"/>
      <c r="E30" s="2"/>
      <c r="F30" s="2"/>
      <c r="G30" s="2"/>
      <c r="H30" s="2"/>
      <c r="I30" s="2"/>
      <c r="J30" s="2">
        <f t="shared" si="1"/>
        <v>0</v>
      </c>
      <c r="S30" s="4">
        <v>41153</v>
      </c>
      <c r="T30" s="2"/>
      <c r="U30" s="2">
        <v>1600</v>
      </c>
      <c r="V30" s="2">
        <v>500</v>
      </c>
      <c r="W30" s="2">
        <v>850</v>
      </c>
      <c r="X30" s="2"/>
      <c r="Y30" s="2">
        <f>Y29+W30-X30</f>
        <v>-850</v>
      </c>
    </row>
    <row r="31" spans="4:25" x14ac:dyDescent="0.25">
      <c r="D31" s="4"/>
      <c r="E31" s="2"/>
      <c r="F31" s="2"/>
      <c r="G31" s="2"/>
      <c r="H31" s="2"/>
      <c r="I31" s="2"/>
      <c r="J31" s="2">
        <f t="shared" si="1"/>
        <v>0</v>
      </c>
      <c r="S31" s="4">
        <v>41154</v>
      </c>
      <c r="T31" s="2"/>
      <c r="U31" s="2">
        <v>1601</v>
      </c>
      <c r="V31" s="2">
        <v>400</v>
      </c>
      <c r="W31" s="2">
        <v>680</v>
      </c>
      <c r="X31" s="2"/>
      <c r="Y31" s="2">
        <f t="shared" ref="Y31:Y37" si="2">Y30+W31-X31</f>
        <v>-170</v>
      </c>
    </row>
    <row r="32" spans="4:25" x14ac:dyDescent="0.25">
      <c r="D32" s="4"/>
      <c r="E32" s="2"/>
      <c r="F32" s="2"/>
      <c r="G32" s="2"/>
      <c r="H32" s="2"/>
      <c r="I32" s="2"/>
      <c r="J32" s="2">
        <f t="shared" si="1"/>
        <v>0</v>
      </c>
      <c r="S32" s="4">
        <v>41155</v>
      </c>
      <c r="T32" s="2"/>
      <c r="U32" s="2">
        <v>1640</v>
      </c>
      <c r="V32" s="2">
        <v>100</v>
      </c>
      <c r="W32" s="2">
        <v>170</v>
      </c>
      <c r="X32" s="2"/>
      <c r="Y32" s="2">
        <f t="shared" si="2"/>
        <v>0</v>
      </c>
    </row>
    <row r="33" spans="4:25" x14ac:dyDescent="0.25">
      <c r="D33" s="4"/>
      <c r="E33" s="2"/>
      <c r="F33" s="2"/>
      <c r="G33" s="2"/>
      <c r="H33" s="2"/>
      <c r="I33" s="2"/>
      <c r="J33" s="2">
        <f t="shared" si="1"/>
        <v>0</v>
      </c>
      <c r="S33" s="4"/>
      <c r="T33" s="2"/>
      <c r="U33" s="2"/>
      <c r="V33" s="2"/>
      <c r="W33" s="2"/>
      <c r="X33" s="2"/>
      <c r="Y33" s="2">
        <f t="shared" si="2"/>
        <v>0</v>
      </c>
    </row>
    <row r="34" spans="4:25" x14ac:dyDescent="0.25">
      <c r="D34" s="4"/>
      <c r="E34" s="2"/>
      <c r="F34" s="2"/>
      <c r="G34" s="2"/>
      <c r="H34" s="2"/>
      <c r="I34" s="2"/>
      <c r="J34" s="2">
        <f t="shared" si="1"/>
        <v>0</v>
      </c>
      <c r="S34" s="4"/>
      <c r="T34" s="2"/>
      <c r="U34" s="2"/>
      <c r="V34" s="2"/>
      <c r="W34" s="2"/>
      <c r="X34" s="2"/>
      <c r="Y34" s="2">
        <f t="shared" si="2"/>
        <v>0</v>
      </c>
    </row>
    <row r="35" spans="4:25" x14ac:dyDescent="0.25">
      <c r="D35" s="4"/>
      <c r="E35" s="2"/>
      <c r="F35" s="2"/>
      <c r="G35" s="2"/>
      <c r="H35" s="2"/>
      <c r="I35" s="2"/>
      <c r="J35" s="2">
        <f t="shared" si="1"/>
        <v>0</v>
      </c>
      <c r="S35" s="4"/>
      <c r="T35" s="2"/>
      <c r="U35" s="2"/>
      <c r="V35" s="2"/>
      <c r="W35" s="2"/>
      <c r="X35" s="2"/>
      <c r="Y35" s="2">
        <f t="shared" si="2"/>
        <v>0</v>
      </c>
    </row>
    <row r="36" spans="4:25" x14ac:dyDescent="0.25">
      <c r="D36" s="4"/>
      <c r="E36" s="2"/>
      <c r="F36" s="2"/>
      <c r="G36" s="2"/>
      <c r="H36" s="2"/>
      <c r="I36" s="2"/>
      <c r="J36" s="2">
        <f t="shared" si="1"/>
        <v>0</v>
      </c>
      <c r="S36" s="4"/>
      <c r="T36" s="2"/>
      <c r="U36" s="2"/>
      <c r="V36" s="2"/>
      <c r="W36" s="2"/>
      <c r="X36" s="2"/>
      <c r="Y36" s="2">
        <f t="shared" si="2"/>
        <v>0</v>
      </c>
    </row>
    <row r="37" spans="4:25" x14ac:dyDescent="0.25">
      <c r="D37" s="4"/>
      <c r="E37" s="2"/>
      <c r="F37" s="2"/>
      <c r="G37" s="2"/>
      <c r="H37" s="2"/>
      <c r="I37" s="2"/>
      <c r="J37" s="2">
        <f t="shared" si="1"/>
        <v>0</v>
      </c>
      <c r="S37" s="4"/>
      <c r="T37" s="2"/>
      <c r="U37" s="2"/>
      <c r="V37" s="2"/>
      <c r="W37" s="2"/>
      <c r="X37" s="2"/>
      <c r="Y37" s="2">
        <f t="shared" si="2"/>
        <v>0</v>
      </c>
    </row>
    <row r="38" spans="4:25" x14ac:dyDescent="0.25">
      <c r="D38" s="4"/>
      <c r="E38" s="2"/>
      <c r="F38" s="2"/>
      <c r="G38" s="2"/>
      <c r="H38" s="2"/>
      <c r="I38" s="2"/>
      <c r="J38" s="2">
        <f t="shared" si="1"/>
        <v>0</v>
      </c>
    </row>
    <row r="39" spans="4:25" x14ac:dyDescent="0.25">
      <c r="D39" s="4"/>
      <c r="E39" s="2"/>
      <c r="F39" s="2"/>
      <c r="G39" s="2"/>
      <c r="H39" s="2"/>
      <c r="I39" s="2"/>
      <c r="J39" s="2">
        <f t="shared" si="1"/>
        <v>0</v>
      </c>
    </row>
    <row r="40" spans="4:25" x14ac:dyDescent="0.25">
      <c r="D40" s="2"/>
      <c r="E40" s="2"/>
      <c r="F40" s="2"/>
      <c r="G40" s="2">
        <f>SUM(G26:G39)</f>
        <v>0</v>
      </c>
      <c r="H40" s="2">
        <f t="shared" ref="H40:I40" si="3">SUM(H26:H39)</f>
        <v>0</v>
      </c>
      <c r="I40" s="2">
        <f t="shared" si="3"/>
        <v>0</v>
      </c>
      <c r="J40" s="2">
        <f>H40-I40</f>
        <v>0</v>
      </c>
    </row>
  </sheetData>
  <mergeCells count="16">
    <mergeCell ref="D24:D25"/>
    <mergeCell ref="G24:G25"/>
    <mergeCell ref="H24:H25"/>
    <mergeCell ref="I24:I25"/>
    <mergeCell ref="F7:G7"/>
    <mergeCell ref="N6:O6"/>
    <mergeCell ref="G19:H19"/>
    <mergeCell ref="S27:S28"/>
    <mergeCell ref="J24:J25"/>
    <mergeCell ref="L16:L17"/>
    <mergeCell ref="E24:F24"/>
    <mergeCell ref="T27:U27"/>
    <mergeCell ref="V27:V28"/>
    <mergeCell ref="W27:W28"/>
    <mergeCell ref="X27:X28"/>
    <mergeCell ref="Y27:Y28"/>
  </mergeCells>
  <dataValidations count="1">
    <dataValidation type="list" allowBlank="1" showInputMessage="1" showErrorMessage="1" sqref="G22 V25">
      <formula1>$E$10:$E$11</formula1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2012-12-13T12:01:49Z</dcterms:modified>
</cp:coreProperties>
</file>